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<sst xmlns="http://schemas.openxmlformats.org/spreadsheetml/2006/main" count="171" uniqueCount="123">
  <si>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</si>
  <si>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</si>
  <si>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</si>
  <si>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</si>
  <si>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</si>
  <si>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</si>
  <si>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</si>
  <si>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</si>
  <si>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</si>
  <si>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</si>
  <si>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</si>
  <si>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</si>
  <si>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</si>
  <si>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</si>
  <si>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</si>
  <si>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</si>
  <si>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</si>
  <si>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</si>
  <si>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</si>
  <si>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</si>
  <si>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</si>
  <si>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</si>
  <si>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</si>
  <si>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</si>
  <si>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</si>
  <si>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</si>
  <si>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</si>
  <si>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</si>
  <si>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</si>
  <si>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</si>
  <si>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</si>
  <si>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</si>
  <si>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</si>
  <si>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</si>
  <si>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</si>
  <si>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</si>
  <si>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</si>
  <si>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</si>
  <si>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</si>
  <si>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</si>
  <si>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</si>
  <si>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</si>
  <si>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</si>
  <si>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</si>
  <si>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</si>
  <si>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</si>
  <si>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</si>
  <si>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</si>
  <si>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</si>
  <si>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</si>
  <si>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</si>
  <si>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</si>
  <si>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</si>
  <si>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</si>
  <si>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</si>
  <si>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</si>
  <si>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</si>
  <si>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</si>
  <si>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</si>
  <si>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</si>
  <si>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</si>
  <si>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</si>
  <si>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</si>
  <si>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</si>
  <si>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</si>
  <si>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</si>
  <si>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</si>
  <si>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</si>
  <si>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</si>
  <si>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</si>
  <si>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</si>
  <si>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</si>
  <si>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</si>
  <si>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</si>
  <si>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</si>
  <si>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</si>
  <si>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</si>
  <si>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</si>
  <si>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</si>
  <si>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</si>
  <si>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</si>
  <si>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</si>
  <si>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</si>
  <si>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</si>
  <si>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</si>
  <si>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</si>
  <si>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</si>
  <si>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</si>
  <si>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</si>
  <si>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</si>
  <si>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</si>
  <si>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</si>
  <si>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</si>
  <si>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</si>
  <si>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</si>
  <si>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</si>
  <si>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</si>
  <si>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</si>
  <si>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</si>
  <si>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</si>
  <si>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</si>
  <si>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</si>
  <si>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</si>
  <si>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</si>
  <si>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</si>
  <si>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</si>
  <si>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</si>
  <si>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</si>
  <si>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</si>
  <si>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</si>
  <si>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</si>
  <si>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</si>
  <si>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</si>
  <si>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</si>
  <si>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</si>
  <si>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</si>
  <si>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</si>
  <si>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</si>
  <si>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</si>
  <si>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</si>
  <si>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</si>
  <si>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</si>
  <si>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03.11.2015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</si>
</sst>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25256914"/>
        <c:axId val="63548027"/>
      </c:bar3DChart>
      <c:catAx>
        <c:axId val="252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48027"/>
        <c:crosses val="autoZero"/>
        <c:auto val="1"/>
        <c:lblOffset val="100"/>
        <c:tickLblSkip val="1"/>
        <c:noMultiLvlLbl val="0"/>
      </c:catAx>
      <c:valAx>
        <c:axId val="63548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6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12602232"/>
        <c:axId val="63938521"/>
      </c:bar3DChart>
      <c:catAx>
        <c:axId val="1260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38521"/>
        <c:crosses val="autoZero"/>
        <c:auto val="1"/>
        <c:lblOffset val="100"/>
        <c:tickLblSkip val="1"/>
        <c:noMultiLvlLbl val="0"/>
      </c:catAx>
      <c:valAx>
        <c:axId val="63938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22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33298414"/>
        <c:axId val="19985479"/>
      </c:bar3DChart>
      <c:catAx>
        <c:axId val="3329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5479"/>
        <c:crosses val="autoZero"/>
        <c:auto val="1"/>
        <c:lblOffset val="100"/>
        <c:tickLblSkip val="1"/>
        <c:noMultiLvlLbl val="0"/>
      </c:catAx>
      <c:valAx>
        <c:axId val="19985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52597428"/>
        <c:axId val="36200261"/>
      </c:bar3DChart>
      <c:catAx>
        <c:axId val="52597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00261"/>
        <c:crosses val="autoZero"/>
        <c:auto val="1"/>
        <c:lblOffset val="100"/>
        <c:tickLblSkip val="1"/>
        <c:noMultiLvlLbl val="0"/>
      </c:catAx>
      <c:valAx>
        <c:axId val="3620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7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39565642"/>
        <c:axId val="16604243"/>
      </c:bar3DChart>
      <c:catAx>
        <c:axId val="3956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04243"/>
        <c:crosses val="autoZero"/>
        <c:auto val="1"/>
        <c:lblOffset val="100"/>
        <c:tickLblSkip val="2"/>
        <c:noMultiLvlLbl val="0"/>
      </c:catAx>
      <c:valAx>
        <c:axId val="16604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65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7609648"/>
        <c:axId val="658161"/>
      </c:bar3DChart>
      <c:catAx>
        <c:axId val="7609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161"/>
        <c:crosses val="autoZero"/>
        <c:auto val="1"/>
        <c:lblOffset val="100"/>
        <c:tickLblSkip val="1"/>
        <c:noMultiLvlLbl val="0"/>
      </c:catAx>
      <c:valAx>
        <c:axId val="658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96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34882534"/>
        <c:axId val="36834975"/>
      </c:bar3DChart>
      <c:catAx>
        <c:axId val="3488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34975"/>
        <c:crosses val="autoZero"/>
        <c:auto val="1"/>
        <c:lblOffset val="100"/>
        <c:tickLblSkip val="1"/>
        <c:noMultiLvlLbl val="0"/>
      </c:catAx>
      <c:valAx>
        <c:axId val="3683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6096620"/>
        <c:axId val="54685405"/>
      </c:bar3DChart>
      <c:catAx>
        <c:axId val="609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85405"/>
        <c:crosses val="autoZero"/>
        <c:auto val="1"/>
        <c:lblOffset val="100"/>
        <c:tickLblSkip val="1"/>
        <c:noMultiLvlLbl val="0"/>
      </c:catAx>
      <c:valAx>
        <c:axId val="54685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6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12645314"/>
        <c:axId val="66221867"/>
      </c:bar3DChart>
      <c:catAx>
        <c:axId val="1264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21867"/>
        <c:crosses val="autoZero"/>
        <c:auto val="1"/>
        <c:lblOffset val="100"/>
        <c:tickLblSkip val="1"/>
        <c:noMultiLvlLbl val="0"/>
      </c:catAx>
      <c:valAx>
        <c:axId val="6622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5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</f>
        <v>278779.80000000005</v>
      </c>
      <c r="E6" s="3">
        <f>D6/D149*100</f>
        <v>35.586058892682246</v>
      </c>
      <c r="F6" s="3">
        <f>D6/B6*100</f>
        <v>83.79166104358234</v>
      </c>
      <c r="G6" s="3">
        <f aca="true" t="shared" si="0" ref="G6:G43">D6/C6*100</f>
        <v>76.75887760917873</v>
      </c>
      <c r="H6" s="3">
        <f>B6-D6</f>
        <v>53926.09999999998</v>
      </c>
      <c r="I6" s="3">
        <f aca="true" t="shared" si="1" ref="I6:I43">C6-D6</f>
        <v>84409.1999999999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</f>
        <v>141147.00000000003</v>
      </c>
      <c r="E7" s="107">
        <f>D7/D6*100</f>
        <v>50.630282394922446</v>
      </c>
      <c r="F7" s="107">
        <f>D7/B7*100</f>
        <v>85.56080037874267</v>
      </c>
      <c r="G7" s="107">
        <f>D7/C7*100</f>
        <v>78.22920563661306</v>
      </c>
      <c r="H7" s="107">
        <f>B7-D7</f>
        <v>23819.899999999965</v>
      </c>
      <c r="I7" s="107">
        <f t="shared" si="1"/>
        <v>39280.49999999997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79.41751877288092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0.009792675079040877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</f>
        <v>15472.9</v>
      </c>
      <c r="E10" s="1">
        <f>D10/D6*100</f>
        <v>5.550222792325698</v>
      </c>
      <c r="F10" s="1">
        <f aca="true" t="shared" si="3" ref="F10:F41">D10/B10*100</f>
        <v>78.07498233928752</v>
      </c>
      <c r="G10" s="1">
        <f t="shared" si="0"/>
        <v>69.9827224373123</v>
      </c>
      <c r="H10" s="1">
        <f t="shared" si="2"/>
        <v>4345.1</v>
      </c>
      <c r="I10" s="1">
        <f t="shared" si="1"/>
        <v>6636.699999999999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</f>
        <v>38779.400000000016</v>
      </c>
      <c r="E11" s="1">
        <f>D11/D6*100</f>
        <v>13.910405273265859</v>
      </c>
      <c r="F11" s="1">
        <f t="shared" si="3"/>
        <v>67.50782932336196</v>
      </c>
      <c r="G11" s="1">
        <f t="shared" si="0"/>
        <v>63.10754975207368</v>
      </c>
      <c r="H11" s="1">
        <f t="shared" si="2"/>
        <v>18664.899999999987</v>
      </c>
      <c r="I11" s="1">
        <f t="shared" si="1"/>
        <v>22670.29999999998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0.07690657644492174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2885.8000000000843</v>
      </c>
      <c r="E13" s="1">
        <f>D13/D6*100</f>
        <v>1.0351539100035525</v>
      </c>
      <c r="F13" s="1">
        <f t="shared" si="3"/>
        <v>73.1972098922023</v>
      </c>
      <c r="G13" s="1">
        <f t="shared" si="0"/>
        <v>71.83610474958031</v>
      </c>
      <c r="H13" s="1">
        <f t="shared" si="2"/>
        <v>1056.6999999999275</v>
      </c>
      <c r="I13" s="1">
        <f t="shared" si="1"/>
        <v>1131.3999999998373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</f>
        <v>191446.09999999995</v>
      </c>
      <c r="E18" s="3">
        <f>D18/D149*100</f>
        <v>24.437969283909133</v>
      </c>
      <c r="F18" s="3">
        <f>D18/B18*100</f>
        <v>86.48646817215064</v>
      </c>
      <c r="G18" s="3">
        <f t="shared" si="0"/>
        <v>78.19159516145696</v>
      </c>
      <c r="H18" s="3">
        <f>B18-D18</f>
        <v>29913.50000000006</v>
      </c>
      <c r="I18" s="3">
        <f t="shared" si="1"/>
        <v>53396.20000000007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</f>
        <v>166726.59999999995</v>
      </c>
      <c r="E19" s="107">
        <f>D19/D18*100</f>
        <v>87.08801067245558</v>
      </c>
      <c r="F19" s="107">
        <f t="shared" si="3"/>
        <v>91.0003198421093</v>
      </c>
      <c r="G19" s="107">
        <f t="shared" si="0"/>
        <v>86.67222902354642</v>
      </c>
      <c r="H19" s="107">
        <f t="shared" si="2"/>
        <v>16488.800000000047</v>
      </c>
      <c r="I19" s="107">
        <f t="shared" si="1"/>
        <v>25637.900000000052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80.84139609007447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</f>
        <v>9361.2</v>
      </c>
      <c r="E21" s="1">
        <f>D21/D18*100</f>
        <v>4.889731365642864</v>
      </c>
      <c r="F21" s="1">
        <f t="shared" si="3"/>
        <v>77.32183566260285</v>
      </c>
      <c r="G21" s="1">
        <f t="shared" si="0"/>
        <v>71.0829650553556</v>
      </c>
      <c r="H21" s="1">
        <f t="shared" si="2"/>
        <v>2745.5999999999985</v>
      </c>
      <c r="I21" s="1">
        <f t="shared" si="1"/>
        <v>3808.199999999999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1.4423903124691493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8.054120715961309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0.5899310563129778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8007.0999999999385</v>
      </c>
      <c r="E25" s="1">
        <f>D25/D18*100</f>
        <v>4.182430459539234</v>
      </c>
      <c r="F25" s="1">
        <f t="shared" si="3"/>
        <v>81.6742658384074</v>
      </c>
      <c r="G25" s="1">
        <f t="shared" si="0"/>
        <v>77.04023707352678</v>
      </c>
      <c r="H25" s="1">
        <f t="shared" si="2"/>
        <v>1796.6000000000513</v>
      </c>
      <c r="I25" s="1">
        <f t="shared" si="1"/>
        <v>2386.3000000000684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</f>
        <v>35655.099999999984</v>
      </c>
      <c r="E33" s="3">
        <f>D33/D149*100</f>
        <v>4.551350163908841</v>
      </c>
      <c r="F33" s="3">
        <f>D33/B33*100</f>
        <v>86.5373040143682</v>
      </c>
      <c r="G33" s="3">
        <f t="shared" si="0"/>
        <v>79.35205462379372</v>
      </c>
      <c r="H33" s="3">
        <f t="shared" si="2"/>
        <v>5546.900000000016</v>
      </c>
      <c r="I33" s="3">
        <f t="shared" si="1"/>
        <v>9277.700000000012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</f>
        <v>26091.300000000003</v>
      </c>
      <c r="E34" s="1">
        <f>D34/D33*100</f>
        <v>73.17690877321901</v>
      </c>
      <c r="F34" s="1">
        <f t="shared" si="3"/>
        <v>87.69064791724084</v>
      </c>
      <c r="G34" s="1">
        <f t="shared" si="0"/>
        <v>81.10192409312737</v>
      </c>
      <c r="H34" s="1">
        <f t="shared" si="2"/>
        <v>3662.4999999999964</v>
      </c>
      <c r="I34" s="1">
        <f t="shared" si="1"/>
        <v>6079.699999999997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</f>
        <v>1308.3000000000002</v>
      </c>
      <c r="E36" s="1">
        <f>D36/D33*100</f>
        <v>3.669320798427156</v>
      </c>
      <c r="F36" s="1">
        <f t="shared" si="3"/>
        <v>58.863493206154956</v>
      </c>
      <c r="G36" s="1">
        <f t="shared" si="0"/>
        <v>48.926701570680635</v>
      </c>
      <c r="H36" s="1">
        <f t="shared" si="2"/>
        <v>914.2999999999997</v>
      </c>
      <c r="I36" s="1">
        <f t="shared" si="1"/>
        <v>1365.6999999999998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1.6634366472117603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0.1901551250732715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7594.599999999981</v>
      </c>
      <c r="E39" s="1">
        <f>D39/D33*100</f>
        <v>21.300178656068795</v>
      </c>
      <c r="F39" s="1">
        <f t="shared" si="3"/>
        <v>89.03399765533389</v>
      </c>
      <c r="G39" s="1">
        <f t="shared" si="0"/>
        <v>81.13282126336689</v>
      </c>
      <c r="H39" s="1">
        <f>B39-D39</f>
        <v>935.4000000000187</v>
      </c>
      <c r="I39" s="1">
        <f t="shared" si="1"/>
        <v>1766.100000000014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0.07798098491188954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0.7555181787493868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</f>
        <v>11298.900000000003</v>
      </c>
      <c r="E51" s="3">
        <f>D51/D149*100</f>
        <v>1.4422971851709754</v>
      </c>
      <c r="F51" s="3">
        <f>D51/B51*100</f>
        <v>82.02825531420609</v>
      </c>
      <c r="G51" s="3">
        <f t="shared" si="4"/>
        <v>75.03436642914541</v>
      </c>
      <c r="H51" s="3">
        <f>B51-D51</f>
        <v>2475.4999999999964</v>
      </c>
      <c r="I51" s="3">
        <f t="shared" si="5"/>
        <v>3759.399999999998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</f>
        <v>7489.500000000001</v>
      </c>
      <c r="E52" s="1">
        <f>D52/D51*100</f>
        <v>66.28521360486418</v>
      </c>
      <c r="F52" s="1">
        <f t="shared" si="6"/>
        <v>88.38836830552083</v>
      </c>
      <c r="G52" s="1">
        <f t="shared" si="4"/>
        <v>79.36735018280083</v>
      </c>
      <c r="H52" s="1">
        <f t="shared" si="7"/>
        <v>983.8999999999987</v>
      </c>
      <c r="I52" s="1">
        <f t="shared" si="5"/>
        <v>1946.999999999999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0.035401676269371345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</f>
        <v>179.60000000000002</v>
      </c>
      <c r="E54" s="1">
        <f>D54/D51*100</f>
        <v>1.5895352644947736</v>
      </c>
      <c r="F54" s="1">
        <f t="shared" si="6"/>
        <v>73.93989296006588</v>
      </c>
      <c r="G54" s="1">
        <f t="shared" si="4"/>
        <v>68.10769814182784</v>
      </c>
      <c r="H54" s="1">
        <f t="shared" si="7"/>
        <v>63.29999999999998</v>
      </c>
      <c r="I54" s="1">
        <f t="shared" si="5"/>
        <v>84.09999999999997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</f>
        <v>435.50000000000006</v>
      </c>
      <c r="E55" s="1">
        <f>D55/D51*100</f>
        <v>3.854357503827806</v>
      </c>
      <c r="F55" s="1">
        <f t="shared" si="6"/>
        <v>72.77740641711232</v>
      </c>
      <c r="G55" s="1">
        <f t="shared" si="4"/>
        <v>61.27761362037428</v>
      </c>
      <c r="H55" s="1">
        <f t="shared" si="7"/>
        <v>162.89999999999992</v>
      </c>
      <c r="I55" s="1">
        <f t="shared" si="5"/>
        <v>275.2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3190.3000000000025</v>
      </c>
      <c r="E56" s="1">
        <f>D56/D51*100</f>
        <v>28.235491950543874</v>
      </c>
      <c r="F56" s="1">
        <f t="shared" si="6"/>
        <v>71.71147275669847</v>
      </c>
      <c r="G56" s="1">
        <f t="shared" si="4"/>
        <v>68.80836838132215</v>
      </c>
      <c r="H56" s="1">
        <f t="shared" si="7"/>
        <v>1258.4999999999986</v>
      </c>
      <c r="I56" s="1">
        <f>C56-D56</f>
        <v>1446.1999999999994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0.611299948673347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0.03450361797623792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</f>
        <v>38993.6</v>
      </c>
      <c r="E89" s="3">
        <f>D89/D149*100</f>
        <v>4.977507502472181</v>
      </c>
      <c r="F89" s="3">
        <f aca="true" t="shared" si="10" ref="F89:F95">D89/B89*100</f>
        <v>84.72228257563248</v>
      </c>
      <c r="G89" s="3">
        <f t="shared" si="8"/>
        <v>77.0485940275563</v>
      </c>
      <c r="H89" s="3">
        <f aca="true" t="shared" si="11" ref="H89:H95">B89-D89</f>
        <v>7031.5999999999985</v>
      </c>
      <c r="I89" s="3">
        <f t="shared" si="9"/>
        <v>11615.5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</f>
        <v>33581.70000000001</v>
      </c>
      <c r="E90" s="1">
        <f>D90/D89*100</f>
        <v>86.12105576299703</v>
      </c>
      <c r="F90" s="1">
        <f t="shared" si="10"/>
        <v>89.07801757066467</v>
      </c>
      <c r="G90" s="1">
        <f t="shared" si="8"/>
        <v>81.11521739130437</v>
      </c>
      <c r="H90" s="1">
        <f t="shared" si="11"/>
        <v>4117.499999999985</v>
      </c>
      <c r="I90" s="1">
        <f t="shared" si="9"/>
        <v>7818.299999999988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</f>
        <v>1157.3000000000002</v>
      </c>
      <c r="E91" s="1">
        <f>D91/D89*100</f>
        <v>2.967922941200608</v>
      </c>
      <c r="F91" s="1">
        <f t="shared" si="10"/>
        <v>53.187186911163195</v>
      </c>
      <c r="G91" s="1">
        <f t="shared" si="8"/>
        <v>44.94194400217468</v>
      </c>
      <c r="H91" s="1">
        <f t="shared" si="11"/>
        <v>1018.5999999999999</v>
      </c>
      <c r="I91" s="1">
        <f t="shared" si="9"/>
        <v>1417.7999999999997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4254.599999999987</v>
      </c>
      <c r="E93" s="1">
        <f>D93/D89*100</f>
        <v>10.911021295802355</v>
      </c>
      <c r="F93" s="1">
        <f t="shared" si="10"/>
        <v>69.17936293718779</v>
      </c>
      <c r="G93" s="1">
        <f>D93/C93*100</f>
        <v>64.1332529394029</v>
      </c>
      <c r="H93" s="1">
        <f t="shared" si="11"/>
        <v>1895.5000000000136</v>
      </c>
      <c r="I93" s="1">
        <f>C93-D93</f>
        <v>2379.4000000000115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</f>
        <v>49193.70000000002</v>
      </c>
      <c r="E94" s="119">
        <f>D94/D149*100</f>
        <v>6.279543587264727</v>
      </c>
      <c r="F94" s="123">
        <f t="shared" si="10"/>
        <v>92.10388851755538</v>
      </c>
      <c r="G94" s="118">
        <f>D94/C94*100</f>
        <v>88.05470830827394</v>
      </c>
      <c r="H94" s="124">
        <f t="shared" si="11"/>
        <v>4217.39999999998</v>
      </c>
      <c r="I94" s="119">
        <f>C94-D94</f>
        <v>6673.499999999978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</f>
        <v>3243.000000000001</v>
      </c>
      <c r="E95" s="131">
        <f>D95/D94*100</f>
        <v>6.5923075515767255</v>
      </c>
      <c r="F95" s="132">
        <f t="shared" si="10"/>
        <v>72.46927374301679</v>
      </c>
      <c r="G95" s="133">
        <f>D95/C95*100</f>
        <v>66.33665391617406</v>
      </c>
      <c r="H95" s="122">
        <f t="shared" si="11"/>
        <v>1231.999999999999</v>
      </c>
      <c r="I95" s="96">
        <f>C95-D95</f>
        <v>1645.699999999999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</f>
        <v>5946.607000000002</v>
      </c>
      <c r="E101" s="25">
        <f>D101/D149*100</f>
        <v>0.7590804890226498</v>
      </c>
      <c r="F101" s="25">
        <f>D101/B101*100</f>
        <v>64.13718088376459</v>
      </c>
      <c r="G101" s="25">
        <f aca="true" t="shared" si="12" ref="G101:G147">D101/C101*100</f>
        <v>57.4296158229193</v>
      </c>
      <c r="H101" s="25">
        <f aca="true" t="shared" si="13" ref="H101:H106">B101-D101</f>
        <v>3325.092999999999</v>
      </c>
      <c r="I101" s="25">
        <f aca="true" t="shared" si="14" ref="I101:I147">C101-D101</f>
        <v>4407.992999999999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</f>
        <v>5452.299999999999</v>
      </c>
      <c r="E103" s="1">
        <f>D103/D101*100</f>
        <v>91.68757915227957</v>
      </c>
      <c r="F103" s="1">
        <f aca="true" t="shared" si="15" ref="F103:F147">D103/B103*100</f>
        <v>65.3745158930948</v>
      </c>
      <c r="G103" s="1">
        <f t="shared" si="12"/>
        <v>58.51425750437329</v>
      </c>
      <c r="H103" s="1">
        <f t="shared" si="13"/>
        <v>2887.800000000001</v>
      </c>
      <c r="I103" s="1">
        <f t="shared" si="14"/>
        <v>3865.600000000002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494.3070000000025</v>
      </c>
      <c r="E105" s="96">
        <f>D105/D101*100</f>
        <v>8.31242084772043</v>
      </c>
      <c r="F105" s="96">
        <f t="shared" si="15"/>
        <v>53.06000429368852</v>
      </c>
      <c r="G105" s="96">
        <f t="shared" si="12"/>
        <v>47.68081412173271</v>
      </c>
      <c r="H105" s="96">
        <f>B105-D105</f>
        <v>437.29299999999785</v>
      </c>
      <c r="I105" s="96">
        <f t="shared" si="14"/>
        <v>542.3929999999964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160493.49999999997</v>
      </c>
      <c r="E106" s="94">
        <f>D106/D149*100</f>
        <v>20.486890165258373</v>
      </c>
      <c r="F106" s="94">
        <f>D106/B106*100</f>
        <v>88.48720991008673</v>
      </c>
      <c r="G106" s="94">
        <f t="shared" si="12"/>
        <v>85.94268756077813</v>
      </c>
      <c r="H106" s="94">
        <f t="shared" si="13"/>
        <v>20881.29999999999</v>
      </c>
      <c r="I106" s="94">
        <f t="shared" si="14"/>
        <v>26251.300000000017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</f>
        <v>1072.9000000000003</v>
      </c>
      <c r="E107" s="6">
        <f>D107/D106*100</f>
        <v>0.6685005934819793</v>
      </c>
      <c r="F107" s="6">
        <f t="shared" si="15"/>
        <v>60.02237762237764</v>
      </c>
      <c r="G107" s="6">
        <f t="shared" si="12"/>
        <v>54.70630226392006</v>
      </c>
      <c r="H107" s="6">
        <f aca="true" t="shared" si="16" ref="H107:H147">B107-D107</f>
        <v>714.5999999999997</v>
      </c>
      <c r="I107" s="6">
        <f t="shared" si="14"/>
        <v>888.2999999999997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63.928167420814475</v>
      </c>
      <c r="G108" s="1">
        <f t="shared" si="12"/>
        <v>54.88648779895592</v>
      </c>
      <c r="H108" s="1">
        <f t="shared" si="16"/>
        <v>255.10000000000008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0.3108537105864101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0.019190808350493947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0.0340823771679227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</f>
        <v>1106.2000000000005</v>
      </c>
      <c r="E113" s="6">
        <f>D113/D106*100</f>
        <v>0.689249097315468</v>
      </c>
      <c r="F113" s="6">
        <f t="shared" si="15"/>
        <v>79.34868373861276</v>
      </c>
      <c r="G113" s="6">
        <f t="shared" si="12"/>
        <v>72.18270799347475</v>
      </c>
      <c r="H113" s="6">
        <f t="shared" si="16"/>
        <v>287.8999999999994</v>
      </c>
      <c r="I113" s="6">
        <f t="shared" si="14"/>
        <v>426.2999999999995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0.022430814955122797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0.051466258758142855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0.12112640075766308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0.2793259540105986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0.5021387158981516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1.6119655936221722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0.08093785729640143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0.001246156386395711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0.015576954829946388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0.4936025446513411</v>
      </c>
      <c r="F127" s="6">
        <f t="shared" si="15"/>
        <v>96.83412785723017</v>
      </c>
      <c r="G127" s="6">
        <f t="shared" si="12"/>
        <v>96.22251913032918</v>
      </c>
      <c r="H127" s="6">
        <f t="shared" si="16"/>
        <v>25.899999999999977</v>
      </c>
      <c r="I127" s="6">
        <f t="shared" si="14"/>
        <v>31.09999999999991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</f>
        <v>438.8999999999999</v>
      </c>
      <c r="E129" s="19">
        <f>D129/D106*100</f>
        <v>0.27346901899453874</v>
      </c>
      <c r="F129" s="6">
        <f t="shared" si="15"/>
        <v>67.89913366336633</v>
      </c>
      <c r="G129" s="6">
        <f t="shared" si="12"/>
        <v>67.52307692307691</v>
      </c>
      <c r="H129" s="6">
        <f t="shared" si="16"/>
        <v>207.50000000000006</v>
      </c>
      <c r="I129" s="6">
        <f t="shared" si="14"/>
        <v>211.10000000000008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0.023614663522198723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0.18056806038873852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0.1367033555876095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37.46581586144029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</f>
        <v>840.7</v>
      </c>
      <c r="E137" s="19">
        <f>D137/D106*100</f>
        <v>0.5238218370214371</v>
      </c>
      <c r="F137" s="6">
        <f t="shared" si="15"/>
        <v>89.18001485096</v>
      </c>
      <c r="G137" s="6">
        <f t="shared" si="12"/>
        <v>80.72011521843496</v>
      </c>
      <c r="H137" s="6">
        <f t="shared" si="16"/>
        <v>102</v>
      </c>
      <c r="I137" s="6">
        <f t="shared" si="14"/>
        <v>200.79999999999995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</f>
        <v>735.0000000000001</v>
      </c>
      <c r="E138" s="1">
        <f>D138/D137*100</f>
        <v>87.42714404662782</v>
      </c>
      <c r="F138" s="1">
        <f aca="true" t="shared" si="17" ref="F138:F146">D138/B138*100</f>
        <v>90.11770475723395</v>
      </c>
      <c r="G138" s="1">
        <f t="shared" si="12"/>
        <v>82.12290502793297</v>
      </c>
      <c r="H138" s="1">
        <f t="shared" si="16"/>
        <v>80.59999999999991</v>
      </c>
      <c r="I138" s="1">
        <f t="shared" si="14"/>
        <v>159.9999999999999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2.6763411442845246</v>
      </c>
      <c r="F139" s="1">
        <f t="shared" si="17"/>
        <v>76.27118644067797</v>
      </c>
      <c r="G139" s="1">
        <f>D139/C139*100</f>
        <v>62.849162011173185</v>
      </c>
      <c r="H139" s="1">
        <f t="shared" si="16"/>
        <v>7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0.1246156386395711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</f>
        <v>1463.5</v>
      </c>
      <c r="E141" s="19">
        <f>D141/D106*100</f>
        <v>0.9118749357450615</v>
      </c>
      <c r="F141" s="111">
        <f>D141/B141*100</f>
        <v>53.66703337000367</v>
      </c>
      <c r="G141" s="6">
        <f t="shared" si="12"/>
        <v>53.66703337000367</v>
      </c>
      <c r="H141" s="6">
        <f t="shared" si="16"/>
        <v>1263.5</v>
      </c>
      <c r="I141" s="6">
        <f t="shared" si="14"/>
        <v>1263.5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</f>
        <v>6808.499999999998</v>
      </c>
      <c r="E142" s="19">
        <f>D142/D106*100</f>
        <v>4.242227878387598</v>
      </c>
      <c r="F142" s="111">
        <f t="shared" si="17"/>
        <v>45.69463087248321</v>
      </c>
      <c r="G142" s="6">
        <f t="shared" si="12"/>
        <v>43.92580645161289</v>
      </c>
      <c r="H142" s="6">
        <f t="shared" si="16"/>
        <v>8091.500000000002</v>
      </c>
      <c r="I142" s="6">
        <f t="shared" si="14"/>
        <v>8691.500000000002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</f>
        <v>3888.8000000000006</v>
      </c>
      <c r="E143" s="19">
        <f>D143/D106*100</f>
        <v>2.423026477707821</v>
      </c>
      <c r="F143" s="111">
        <f t="shared" si="17"/>
        <v>75.61492543117699</v>
      </c>
      <c r="G143" s="6">
        <f t="shared" si="12"/>
        <v>75.61198498959773</v>
      </c>
      <c r="H143" s="6">
        <f t="shared" si="16"/>
        <v>1254.099999999999</v>
      </c>
      <c r="I143" s="6">
        <f t="shared" si="14"/>
        <v>1254.2999999999997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3.914177209668928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0.33534068357908586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70.44889668428941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11.559969718399813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167321.30699999997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783396.1070000001</v>
      </c>
      <c r="E149" s="38">
        <v>100</v>
      </c>
      <c r="F149" s="3">
        <f>D149/B149*100</f>
        <v>85.83057733347155</v>
      </c>
      <c r="G149" s="3">
        <f aca="true" t="shared" si="18" ref="G149:G155">D149/C149*100</f>
        <v>79.41556453453977</v>
      </c>
      <c r="H149" s="3">
        <f aca="true" t="shared" si="19" ref="H149:H155">B149-D149</f>
        <v>129327.69299999985</v>
      </c>
      <c r="I149" s="3">
        <f aca="true" t="shared" si="20" ref="I149:I155">C149-D149</f>
        <v>203055.4929999999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450703.19999999995</v>
      </c>
      <c r="E150" s="6">
        <f>D150/D149*100</f>
        <v>57.531968307317605</v>
      </c>
      <c r="F150" s="6">
        <f aca="true" t="shared" si="21" ref="F150:F161">D150/B150*100</f>
        <v>88.37986561335818</v>
      </c>
      <c r="G150" s="6">
        <f t="shared" si="18"/>
        <v>80.71034628736832</v>
      </c>
      <c r="H150" s="6">
        <f t="shared" si="19"/>
        <v>59258.20000000007</v>
      </c>
      <c r="I150" s="18">
        <f t="shared" si="20"/>
        <v>107717.40000000002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61460.00000000001</v>
      </c>
      <c r="E151" s="6">
        <f>D151/D149*100</f>
        <v>7.845328748870078</v>
      </c>
      <c r="F151" s="6">
        <f t="shared" si="21"/>
        <v>68.92622673207146</v>
      </c>
      <c r="G151" s="6">
        <f t="shared" si="18"/>
        <v>61.535072788802346</v>
      </c>
      <c r="H151" s="6">
        <f t="shared" si="19"/>
        <v>27707.799999999996</v>
      </c>
      <c r="I151" s="18">
        <f t="shared" si="20"/>
        <v>38417.99999999999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18749.899999999998</v>
      </c>
      <c r="E152" s="6">
        <f>D152/D149*100</f>
        <v>2.3934124553927605</v>
      </c>
      <c r="F152" s="6">
        <f t="shared" si="21"/>
        <v>80.06960755007044</v>
      </c>
      <c r="G152" s="6">
        <f t="shared" si="18"/>
        <v>72.151908476259</v>
      </c>
      <c r="H152" s="6">
        <f t="shared" si="19"/>
        <v>4667.100000000006</v>
      </c>
      <c r="I152" s="18">
        <f t="shared" si="20"/>
        <v>7236.800000000003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10433.999999999998</v>
      </c>
      <c r="E153" s="6">
        <f>D153/D149*100</f>
        <v>1.3318932666077186</v>
      </c>
      <c r="F153" s="6">
        <f t="shared" si="21"/>
        <v>75.33302046857511</v>
      </c>
      <c r="G153" s="6">
        <f t="shared" si="18"/>
        <v>69.59804693232299</v>
      </c>
      <c r="H153" s="6">
        <f t="shared" si="19"/>
        <v>3416.5000000000036</v>
      </c>
      <c r="I153" s="18">
        <f t="shared" si="20"/>
        <v>4557.800000000003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9463.5</v>
      </c>
      <c r="E154" s="6">
        <f>D154/D149*100</f>
        <v>1.2080095772035793</v>
      </c>
      <c r="F154" s="6">
        <f t="shared" si="21"/>
        <v>76.80103229157368</v>
      </c>
      <c r="G154" s="6">
        <f t="shared" si="18"/>
        <v>70.70386336638101</v>
      </c>
      <c r="H154" s="6">
        <f t="shared" si="19"/>
        <v>2858.6000000000004</v>
      </c>
      <c r="I154" s="18">
        <f t="shared" si="20"/>
        <v>3921.2000000000007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264004.99999999994</v>
      </c>
      <c r="C155" s="67">
        <f>C149-C150-C151-C152-C153-C154</f>
        <v>273789.8</v>
      </c>
      <c r="D155" s="67">
        <f>D149-D150-D151-D152-D153-D154</f>
        <v>232585.50700000013</v>
      </c>
      <c r="E155" s="6">
        <f>D155/D149*100</f>
        <v>29.68938764460826</v>
      </c>
      <c r="F155" s="6">
        <f t="shared" si="21"/>
        <v>88.09890229351723</v>
      </c>
      <c r="G155" s="43">
        <f t="shared" si="18"/>
        <v>84.95039150472374</v>
      </c>
      <c r="H155" s="6">
        <f t="shared" si="19"/>
        <v>31419.492999999813</v>
      </c>
      <c r="I155" s="6">
        <f t="shared" si="20"/>
        <v>41204.29299999986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</f>
        <v>11049.799999999996</v>
      </c>
      <c r="E157" s="15"/>
      <c r="F157" s="6">
        <f t="shared" si="21"/>
        <v>43.19297642128962</v>
      </c>
      <c r="G157" s="6">
        <f aca="true" t="shared" si="22" ref="G157:G166">D157/C157*100</f>
        <v>42.948204693682406</v>
      </c>
      <c r="H157" s="6">
        <f>B157-D157</f>
        <v>14532.600000000006</v>
      </c>
      <c r="I157" s="6">
        <f aca="true" t="shared" si="23" ref="I157:I166">C157-D157</f>
        <v>14678.400000000001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</f>
        <v>7236.599999999999</v>
      </c>
      <c r="E158" s="6"/>
      <c r="F158" s="6">
        <f t="shared" si="21"/>
        <v>41.78440894052162</v>
      </c>
      <c r="G158" s="6">
        <f t="shared" si="22"/>
        <v>37.81470449913779</v>
      </c>
      <c r="H158" s="6">
        <f aca="true" t="shared" si="24" ref="H158:H165">B158-D158</f>
        <v>10082.300000000003</v>
      </c>
      <c r="I158" s="6">
        <f t="shared" si="23"/>
        <v>11900.400000000001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</f>
        <v>74429.90000000001</v>
      </c>
      <c r="E159" s="6"/>
      <c r="F159" s="6">
        <f t="shared" si="21"/>
        <v>36.182693925013304</v>
      </c>
      <c r="G159" s="6">
        <f t="shared" si="22"/>
        <v>35.527398568019095</v>
      </c>
      <c r="H159" s="6">
        <f t="shared" si="24"/>
        <v>131275.89999999997</v>
      </c>
      <c r="I159" s="6">
        <f t="shared" si="23"/>
        <v>135070.10000000003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</f>
        <v>3774.7000000000003</v>
      </c>
      <c r="E161" s="19"/>
      <c r="F161" s="6">
        <f t="shared" si="21"/>
        <v>27.81158822315877</v>
      </c>
      <c r="G161" s="6">
        <f t="shared" si="22"/>
        <v>27.59808150671912</v>
      </c>
      <c r="H161" s="6">
        <f t="shared" si="24"/>
        <v>9797.699999999999</v>
      </c>
      <c r="I161" s="6">
        <f t="shared" si="23"/>
        <v>9902.699999999999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886270.1070000001</v>
      </c>
      <c r="E166" s="25"/>
      <c r="F166" s="3">
        <f>D166/B166*100</f>
        <v>74.92812617567914</v>
      </c>
      <c r="G166" s="3">
        <f t="shared" si="22"/>
        <v>70.1973549999105</v>
      </c>
      <c r="H166" s="3">
        <f>B166-D166</f>
        <v>296556.8929999997</v>
      </c>
      <c r="I166" s="3">
        <f t="shared" si="23"/>
        <v>376270.493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783396.1070000001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783396.1070000001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2015-11-03T06:21:25Z</dcterms:modified>
  <cp:category/>
  <cp:version/>
  <cp:contentType/>
  <cp:contentStatus/>
</cp:coreProperties>
</file>